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Blad1" sheetId="1" r:id="rId1"/>
  </sheets>
  <definedNames>
    <definedName name="_xlnm.Print_Area" localSheetId="0">'Blad1'!$A$1:$L$54</definedName>
  </definedNames>
  <calcPr fullCalcOnLoad="1"/>
</workbook>
</file>

<file path=xl/sharedStrings.xml><?xml version="1.0" encoding="utf-8"?>
<sst xmlns="http://schemas.openxmlformats.org/spreadsheetml/2006/main" count="129" uniqueCount="129">
  <si>
    <t>Osby Norra Älgskötselområde</t>
  </si>
  <si>
    <t>Jaktlag</t>
  </si>
  <si>
    <t>Antal inventerade ytor</t>
  </si>
  <si>
    <t>Antal spillningshögar</t>
  </si>
  <si>
    <t>Svinön</t>
  </si>
  <si>
    <t>Start helg</t>
  </si>
  <si>
    <t>Sluthelg</t>
  </si>
  <si>
    <t>Antal dagar</t>
  </si>
  <si>
    <t>Min</t>
  </si>
  <si>
    <t>Max</t>
  </si>
  <si>
    <t>Kalkyl antal dagar</t>
  </si>
  <si>
    <t>Boalt</t>
  </si>
  <si>
    <t>Bokön</t>
  </si>
  <si>
    <t>Gunnnänga</t>
  </si>
  <si>
    <t>Holma</t>
  </si>
  <si>
    <t>Höghult Marestorp</t>
  </si>
  <si>
    <t>Ismyren</t>
  </si>
  <si>
    <t>Lindhult Gungekulla</t>
  </si>
  <si>
    <t>Mjöbygget</t>
  </si>
  <si>
    <t>Mörkhult</t>
  </si>
  <si>
    <t>Naturbruksgymnasiet</t>
  </si>
  <si>
    <t>Svenstorp</t>
  </si>
  <si>
    <t>Toalycke</t>
  </si>
  <si>
    <t>Torup</t>
  </si>
  <si>
    <t>Vrån</t>
  </si>
  <si>
    <t>Åbrolla</t>
  </si>
  <si>
    <t>Östanböke</t>
  </si>
  <si>
    <t>Lilla Slähult</t>
  </si>
  <si>
    <t>Ekeröd</t>
  </si>
  <si>
    <t>Slähult</t>
  </si>
  <si>
    <t>Tjärdalen</t>
  </si>
  <si>
    <t>Bösakulla Färgeshult</t>
  </si>
  <si>
    <t>Killeboda 8:2</t>
  </si>
  <si>
    <t>15</t>
  </si>
  <si>
    <t>08</t>
  </si>
  <si>
    <t>16</t>
  </si>
  <si>
    <t>07</t>
  </si>
  <si>
    <t>39</t>
  </si>
  <si>
    <t>13</t>
  </si>
  <si>
    <t>31</t>
  </si>
  <si>
    <t>17</t>
  </si>
  <si>
    <t>19</t>
  </si>
  <si>
    <t>11</t>
  </si>
  <si>
    <t>43</t>
  </si>
  <si>
    <t>02</t>
  </si>
  <si>
    <t>12</t>
  </si>
  <si>
    <t>21</t>
  </si>
  <si>
    <t>35</t>
  </si>
  <si>
    <t>27</t>
  </si>
  <si>
    <t>01</t>
  </si>
  <si>
    <t>22</t>
  </si>
  <si>
    <t>Högar/dygn</t>
  </si>
  <si>
    <t>06</t>
  </si>
  <si>
    <t>37</t>
  </si>
  <si>
    <t>Östra Svenstorp</t>
  </si>
  <si>
    <t>18</t>
  </si>
  <si>
    <t>26</t>
  </si>
  <si>
    <t>32</t>
  </si>
  <si>
    <t>Hässlehult Söndraryd</t>
  </si>
  <si>
    <t>05</t>
  </si>
  <si>
    <t>33</t>
  </si>
  <si>
    <t>30</t>
  </si>
  <si>
    <t>20</t>
  </si>
  <si>
    <t>23</t>
  </si>
  <si>
    <t>48</t>
  </si>
  <si>
    <t>Hamsarp</t>
  </si>
  <si>
    <t>29</t>
  </si>
  <si>
    <t>36</t>
  </si>
  <si>
    <t>38</t>
  </si>
  <si>
    <t>24</t>
  </si>
  <si>
    <t>Knaggagården</t>
  </si>
  <si>
    <t>Björkerås</t>
  </si>
  <si>
    <t>Älvsjödal</t>
  </si>
  <si>
    <t>Björnligan</t>
  </si>
  <si>
    <t>Tubbarp</t>
  </si>
  <si>
    <t>Hultaberg</t>
  </si>
  <si>
    <t>Älgtäthet/1000 ha</t>
  </si>
  <si>
    <t>Loshult sydv. älgjaktlag</t>
  </si>
  <si>
    <t>Kalhult Kulhult</t>
  </si>
  <si>
    <t>14</t>
  </si>
  <si>
    <t>Killeboda 1</t>
  </si>
  <si>
    <t>137</t>
  </si>
  <si>
    <t>Nr</t>
  </si>
  <si>
    <t>Ha</t>
  </si>
  <si>
    <t>406</t>
  </si>
  <si>
    <t>665</t>
  </si>
  <si>
    <t>304</t>
  </si>
  <si>
    <t>752</t>
  </si>
  <si>
    <t>869</t>
  </si>
  <si>
    <t>500</t>
  </si>
  <si>
    <t>845</t>
  </si>
  <si>
    <t>210</t>
  </si>
  <si>
    <t>568</t>
  </si>
  <si>
    <t>595</t>
  </si>
  <si>
    <t>345</t>
  </si>
  <si>
    <t>149</t>
  </si>
  <si>
    <t>132</t>
  </si>
  <si>
    <t>890</t>
  </si>
  <si>
    <t>272</t>
  </si>
  <si>
    <t>421</t>
  </si>
  <si>
    <t>106</t>
  </si>
  <si>
    <t>142</t>
  </si>
  <si>
    <t>813</t>
  </si>
  <si>
    <t>840</t>
  </si>
  <si>
    <t>339</t>
  </si>
  <si>
    <t>88</t>
  </si>
  <si>
    <t>815</t>
  </si>
  <si>
    <t>506</t>
  </si>
  <si>
    <t>152</t>
  </si>
  <si>
    <t>701</t>
  </si>
  <si>
    <t>185</t>
  </si>
  <si>
    <t>139</t>
  </si>
  <si>
    <t>895</t>
  </si>
  <si>
    <t>Älgtäthet</t>
  </si>
  <si>
    <r>
      <t xml:space="preserve">2009   </t>
    </r>
    <r>
      <rPr>
        <b/>
        <sz val="10"/>
        <rFont val="Arial"/>
        <family val="2"/>
      </rPr>
      <t>10,7</t>
    </r>
  </si>
  <si>
    <r>
      <t xml:space="preserve">2010   </t>
    </r>
    <r>
      <rPr>
        <b/>
        <sz val="10"/>
        <rFont val="Arial"/>
        <family val="2"/>
      </rPr>
      <t>17,0</t>
    </r>
  </si>
  <si>
    <r>
      <t xml:space="preserve">2012   </t>
    </r>
    <r>
      <rPr>
        <b/>
        <sz val="10"/>
        <rFont val="Arial"/>
        <family val="2"/>
      </rPr>
      <t>13,6</t>
    </r>
  </si>
  <si>
    <r>
      <t xml:space="preserve">2013   </t>
    </r>
    <r>
      <rPr>
        <b/>
        <sz val="10"/>
        <rFont val="Arial"/>
        <family val="2"/>
      </rPr>
      <t>13,5</t>
    </r>
  </si>
  <si>
    <r>
      <t xml:space="preserve">2014   </t>
    </r>
    <r>
      <rPr>
        <b/>
        <sz val="10"/>
        <rFont val="Arial"/>
        <family val="2"/>
      </rPr>
      <t>9,3</t>
    </r>
  </si>
  <si>
    <r>
      <t xml:space="preserve">2015   </t>
    </r>
    <r>
      <rPr>
        <b/>
        <sz val="10"/>
        <rFont val="Arial"/>
        <family val="2"/>
      </rPr>
      <t>9,0</t>
    </r>
  </si>
  <si>
    <r>
      <t xml:space="preserve">2016   </t>
    </r>
    <r>
      <rPr>
        <b/>
        <sz val="10"/>
        <rFont val="Arial"/>
        <family val="2"/>
      </rPr>
      <t>9,6</t>
    </r>
  </si>
  <si>
    <t>19/11</t>
  </si>
  <si>
    <t>8/4</t>
  </si>
  <si>
    <r>
      <t xml:space="preserve">2017 </t>
    </r>
    <r>
      <rPr>
        <b/>
        <sz val="10"/>
        <rFont val="Arial"/>
        <family val="2"/>
      </rPr>
      <t>10,1</t>
    </r>
  </si>
  <si>
    <t>Sammaställning av spillningsinventering 2018</t>
  </si>
  <si>
    <t>466</t>
  </si>
  <si>
    <t>18/11</t>
  </si>
  <si>
    <t>7/4</t>
  </si>
  <si>
    <r>
      <t xml:space="preserve">2018   </t>
    </r>
    <r>
      <rPr>
        <b/>
        <sz val="10"/>
        <rFont val="Arial"/>
        <family val="2"/>
      </rPr>
      <t>9,9</t>
    </r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</si>
</sst>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;[Red]#,##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24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Continuous"/>
    </xf>
    <xf numFmtId="1" fontId="0" fillId="0" borderId="0" xfId="0" applyNumberFormat="1" applyAlignment="1">
      <alignment horizontal="left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0" borderId="11" xfId="0" applyFill="1" applyBorder="1" applyAlignment="1">
      <alignment/>
    </xf>
    <xf numFmtId="0" fontId="0" fillId="0" borderId="0" xfId="0" applyFill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169" fontId="0" fillId="0" borderId="0" xfId="0" applyNumberFormat="1" applyBorder="1" applyAlignment="1">
      <alignment horizontal="center" vertical="center"/>
    </xf>
    <xf numFmtId="169" fontId="0" fillId="0" borderId="11" xfId="0" applyNumberFormat="1" applyBorder="1" applyAlignment="1">
      <alignment horizontal="center" vertic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20" fillId="0" borderId="0" xfId="0" applyFont="1" applyAlignment="1">
      <alignment horizontal="left"/>
    </xf>
    <xf numFmtId="164" fontId="20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PageLayoutView="0" workbookViewId="0" topLeftCell="A1">
      <selection activeCell="M38" sqref="M38"/>
    </sheetView>
  </sheetViews>
  <sheetFormatPr defaultColWidth="9.140625" defaultRowHeight="12.75"/>
  <cols>
    <col min="1" max="1" width="3.28125" style="0" customWidth="1"/>
    <col min="2" max="2" width="6.28125" style="0" customWidth="1"/>
    <col min="3" max="3" width="9.57421875" style="0" customWidth="1"/>
    <col min="4" max="5" width="6.28125" style="0" customWidth="1"/>
    <col min="6" max="6" width="3.57421875" style="0" customWidth="1"/>
    <col min="7" max="7" width="10.421875" style="0" customWidth="1"/>
    <col min="8" max="8" width="5.140625" style="0" customWidth="1"/>
    <col min="9" max="9" width="5.00390625" style="0" customWidth="1"/>
    <col min="10" max="10" width="2.28125" style="0" customWidth="1"/>
    <col min="11" max="11" width="15.421875" style="0" customWidth="1"/>
    <col min="12" max="12" width="10.421875" style="0" customWidth="1"/>
  </cols>
  <sheetData>
    <row r="1" spans="5:12" ht="12.75">
      <c r="E1" s="1" t="s">
        <v>0</v>
      </c>
      <c r="K1" s="1"/>
      <c r="L1" s="2"/>
    </row>
    <row r="2" ht="9" customHeight="1"/>
    <row r="3" spans="4:12" ht="12.75">
      <c r="D3" t="s">
        <v>124</v>
      </c>
      <c r="K3" s="14" t="s">
        <v>51</v>
      </c>
      <c r="L3" s="10">
        <v>19</v>
      </c>
    </row>
    <row r="4" ht="9" customHeight="1"/>
    <row r="5" spans="3:12" ht="12.75">
      <c r="C5" s="9" t="s">
        <v>5</v>
      </c>
      <c r="D5" s="34" t="s">
        <v>126</v>
      </c>
      <c r="E5" s="34" t="s">
        <v>121</v>
      </c>
      <c r="F5" s="3"/>
      <c r="G5" s="9" t="s">
        <v>7</v>
      </c>
      <c r="H5" s="10" t="s">
        <v>8</v>
      </c>
      <c r="I5" s="10">
        <v>140</v>
      </c>
      <c r="J5" s="4"/>
      <c r="K5" s="11" t="s">
        <v>10</v>
      </c>
      <c r="L5" s="10">
        <f>AVERAGE(I5,I6)</f>
        <v>141</v>
      </c>
    </row>
    <row r="6" spans="3:12" ht="12.75">
      <c r="C6" s="9" t="s">
        <v>6</v>
      </c>
      <c r="D6" s="34" t="s">
        <v>127</v>
      </c>
      <c r="E6" s="34" t="s">
        <v>122</v>
      </c>
      <c r="F6" s="5"/>
      <c r="H6" s="10" t="s">
        <v>9</v>
      </c>
      <c r="I6" s="10">
        <v>142</v>
      </c>
      <c r="J6" s="4"/>
      <c r="K6" s="9" t="s">
        <v>76</v>
      </c>
      <c r="L6" s="12">
        <f>(I46*100000)/(F46*L3*L5)</f>
        <v>9.948294377683169</v>
      </c>
    </row>
    <row r="9" spans="1:11" ht="12.75">
      <c r="A9" s="2" t="s">
        <v>82</v>
      </c>
      <c r="B9" s="2" t="s">
        <v>83</v>
      </c>
      <c r="C9" t="s">
        <v>1</v>
      </c>
      <c r="F9" s="6" t="s">
        <v>2</v>
      </c>
      <c r="G9" s="7"/>
      <c r="H9" s="7"/>
      <c r="I9" s="7" t="s">
        <v>3</v>
      </c>
      <c r="J9" s="7"/>
      <c r="K9" s="7"/>
    </row>
    <row r="10" spans="2:12" ht="12.75">
      <c r="B10" s="22"/>
      <c r="F10" s="7"/>
      <c r="G10" s="7"/>
      <c r="H10" s="7"/>
      <c r="I10" s="7"/>
      <c r="J10" s="7"/>
      <c r="L10" s="2"/>
    </row>
    <row r="11" spans="1:11" ht="12.75">
      <c r="A11" s="32" t="s">
        <v>67</v>
      </c>
      <c r="B11" s="17" t="s">
        <v>81</v>
      </c>
      <c r="C11" s="8" t="s">
        <v>71</v>
      </c>
      <c r="D11" s="8"/>
      <c r="E11" s="8"/>
      <c r="F11" s="18">
        <v>5</v>
      </c>
      <c r="G11" s="18"/>
      <c r="H11" s="18"/>
      <c r="I11" s="18">
        <v>11</v>
      </c>
      <c r="J11" s="18"/>
      <c r="K11" s="18"/>
    </row>
    <row r="12" spans="1:12" ht="12.75">
      <c r="A12" s="32" t="s">
        <v>43</v>
      </c>
      <c r="B12" s="17" t="s">
        <v>84</v>
      </c>
      <c r="C12" s="8" t="s">
        <v>73</v>
      </c>
      <c r="D12" s="8"/>
      <c r="E12" s="8"/>
      <c r="F12" s="18">
        <v>40</v>
      </c>
      <c r="G12" s="18"/>
      <c r="H12" s="18"/>
      <c r="I12" s="18">
        <v>18</v>
      </c>
      <c r="J12" s="18"/>
      <c r="K12" s="18"/>
      <c r="L12" s="2"/>
    </row>
    <row r="13" spans="1:12" ht="12.75">
      <c r="A13" s="21" t="s">
        <v>33</v>
      </c>
      <c r="B13" s="21" t="s">
        <v>85</v>
      </c>
      <c r="C13" s="19" t="s">
        <v>11</v>
      </c>
      <c r="D13" s="19"/>
      <c r="E13" s="19"/>
      <c r="F13" s="13">
        <v>48</v>
      </c>
      <c r="G13" s="13"/>
      <c r="H13" s="13"/>
      <c r="I13" s="13">
        <v>34</v>
      </c>
      <c r="J13" s="13"/>
      <c r="K13" s="13"/>
      <c r="L13" s="2"/>
    </row>
    <row r="14" spans="1:12" ht="12.75">
      <c r="A14" s="32" t="s">
        <v>34</v>
      </c>
      <c r="B14" s="17" t="s">
        <v>86</v>
      </c>
      <c r="C14" s="8" t="s">
        <v>12</v>
      </c>
      <c r="D14" s="8"/>
      <c r="E14" s="8"/>
      <c r="F14" s="18">
        <v>21</v>
      </c>
      <c r="G14" s="18"/>
      <c r="H14" s="18"/>
      <c r="I14" s="18">
        <v>19</v>
      </c>
      <c r="J14" s="18"/>
      <c r="K14" s="18"/>
      <c r="L14" s="2"/>
    </row>
    <row r="15" spans="1:12" ht="12.75">
      <c r="A15" s="31">
        <v>45</v>
      </c>
      <c r="B15" s="31">
        <v>866</v>
      </c>
      <c r="C15" s="8" t="s">
        <v>31</v>
      </c>
      <c r="D15" s="8"/>
      <c r="E15" s="8"/>
      <c r="F15" s="18">
        <v>66</v>
      </c>
      <c r="G15" s="18"/>
      <c r="H15" s="18"/>
      <c r="I15" s="18">
        <v>8</v>
      </c>
      <c r="J15" s="18"/>
      <c r="K15" s="18"/>
      <c r="L15" s="2"/>
    </row>
    <row r="16" spans="1:12" ht="12.75">
      <c r="A16" s="33" t="s">
        <v>35</v>
      </c>
      <c r="B16" s="21" t="s">
        <v>87</v>
      </c>
      <c r="C16" s="19" t="s">
        <v>28</v>
      </c>
      <c r="D16" s="19"/>
      <c r="E16" s="19"/>
      <c r="F16" s="13">
        <v>36</v>
      </c>
      <c r="G16" s="13"/>
      <c r="H16" s="13"/>
      <c r="I16" s="13">
        <v>9</v>
      </c>
      <c r="J16" s="13"/>
      <c r="K16" s="13"/>
      <c r="L16" s="2"/>
    </row>
    <row r="17" spans="1:11" ht="12.75">
      <c r="A17" s="32" t="s">
        <v>36</v>
      </c>
      <c r="B17" s="17" t="s">
        <v>88</v>
      </c>
      <c r="C17" s="8" t="s">
        <v>13</v>
      </c>
      <c r="D17" s="8"/>
      <c r="E17" s="8"/>
      <c r="F17" s="18">
        <v>73</v>
      </c>
      <c r="G17" s="18"/>
      <c r="H17" s="18"/>
      <c r="I17" s="18">
        <v>4</v>
      </c>
      <c r="J17" s="18"/>
      <c r="K17" s="18"/>
    </row>
    <row r="18" spans="1:11" ht="12.75">
      <c r="A18" s="32" t="s">
        <v>64</v>
      </c>
      <c r="B18" s="17" t="s">
        <v>89</v>
      </c>
      <c r="C18" s="8" t="s">
        <v>65</v>
      </c>
      <c r="D18" s="8"/>
      <c r="E18" s="8"/>
      <c r="F18" s="18">
        <v>47</v>
      </c>
      <c r="G18" s="18"/>
      <c r="H18" s="18"/>
      <c r="I18" s="18">
        <v>11</v>
      </c>
      <c r="J18" s="18"/>
      <c r="K18" s="18"/>
    </row>
    <row r="19" spans="1:12" ht="12.75">
      <c r="A19" s="21" t="s">
        <v>52</v>
      </c>
      <c r="B19" s="21" t="s">
        <v>90</v>
      </c>
      <c r="C19" s="19" t="s">
        <v>14</v>
      </c>
      <c r="D19" s="19"/>
      <c r="E19" s="19"/>
      <c r="F19" s="13">
        <v>37</v>
      </c>
      <c r="G19" s="13"/>
      <c r="H19" s="13"/>
      <c r="I19" s="13">
        <v>4</v>
      </c>
      <c r="J19" s="13"/>
      <c r="K19" s="13"/>
      <c r="L19" s="2"/>
    </row>
    <row r="20" spans="1:12" ht="12.75">
      <c r="A20" s="32" t="s">
        <v>66</v>
      </c>
      <c r="B20" s="17" t="s">
        <v>91</v>
      </c>
      <c r="C20" s="8" t="s">
        <v>75</v>
      </c>
      <c r="D20" s="8"/>
      <c r="E20" s="8"/>
      <c r="F20" s="18">
        <v>10</v>
      </c>
      <c r="G20" s="18"/>
      <c r="H20" s="18"/>
      <c r="I20" s="18">
        <v>9</v>
      </c>
      <c r="J20" s="18"/>
      <c r="K20" s="18"/>
      <c r="L20" s="2"/>
    </row>
    <row r="21" spans="1:11" ht="12.75">
      <c r="A21" s="32" t="s">
        <v>57</v>
      </c>
      <c r="B21" s="17" t="s">
        <v>92</v>
      </c>
      <c r="C21" s="8" t="s">
        <v>58</v>
      </c>
      <c r="D21" s="8"/>
      <c r="E21" s="8"/>
      <c r="F21" s="18">
        <v>50</v>
      </c>
      <c r="G21" s="18"/>
      <c r="H21" s="18"/>
      <c r="I21" s="18">
        <v>16</v>
      </c>
      <c r="J21" s="18"/>
      <c r="K21" s="18"/>
    </row>
    <row r="22" spans="1:11" ht="12.75">
      <c r="A22" s="33" t="s">
        <v>41</v>
      </c>
      <c r="B22" s="25">
        <v>1161</v>
      </c>
      <c r="C22" s="19" t="s">
        <v>15</v>
      </c>
      <c r="D22" s="19"/>
      <c r="E22" s="19"/>
      <c r="F22" s="13">
        <v>74</v>
      </c>
      <c r="G22" s="13"/>
      <c r="H22" s="13"/>
      <c r="I22" s="13">
        <v>29</v>
      </c>
      <c r="J22" s="13"/>
      <c r="K22" s="13"/>
    </row>
    <row r="23" spans="1:12" ht="12.75">
      <c r="A23" s="32" t="s">
        <v>37</v>
      </c>
      <c r="B23" s="17" t="s">
        <v>93</v>
      </c>
      <c r="C23" s="8" t="s">
        <v>16</v>
      </c>
      <c r="D23" s="8"/>
      <c r="E23" s="8"/>
      <c r="F23" s="18">
        <v>69</v>
      </c>
      <c r="G23" s="18"/>
      <c r="H23" s="18"/>
      <c r="I23" s="18">
        <v>8</v>
      </c>
      <c r="J23" s="18"/>
      <c r="K23" s="18"/>
      <c r="L23" s="2"/>
    </row>
    <row r="24" spans="1:12" ht="12.75">
      <c r="A24" s="17" t="s">
        <v>79</v>
      </c>
      <c r="B24" s="17" t="s">
        <v>94</v>
      </c>
      <c r="C24" s="8" t="s">
        <v>80</v>
      </c>
      <c r="D24" s="3"/>
      <c r="E24" s="8"/>
      <c r="F24" s="18">
        <v>8</v>
      </c>
      <c r="G24" s="18"/>
      <c r="H24" s="18"/>
      <c r="I24" s="18">
        <v>3</v>
      </c>
      <c r="J24" s="18"/>
      <c r="K24" s="18"/>
      <c r="L24" s="2"/>
    </row>
    <row r="25" spans="1:19" ht="12.75">
      <c r="A25" s="33" t="s">
        <v>38</v>
      </c>
      <c r="B25" s="21" t="s">
        <v>95</v>
      </c>
      <c r="C25" s="19" t="s">
        <v>32</v>
      </c>
      <c r="D25" s="19"/>
      <c r="E25" s="19"/>
      <c r="F25" s="13">
        <v>10</v>
      </c>
      <c r="G25" s="13"/>
      <c r="H25" s="13"/>
      <c r="I25" s="13">
        <v>0</v>
      </c>
      <c r="J25" s="13"/>
      <c r="K25" s="13"/>
      <c r="S25" s="15"/>
    </row>
    <row r="26" spans="1:12" ht="12.75">
      <c r="A26" s="32" t="s">
        <v>45</v>
      </c>
      <c r="B26" s="17" t="s">
        <v>96</v>
      </c>
      <c r="C26" s="8" t="s">
        <v>70</v>
      </c>
      <c r="D26" s="8"/>
      <c r="E26" s="8"/>
      <c r="F26" s="18">
        <v>14</v>
      </c>
      <c r="G26" s="18"/>
      <c r="H26" s="18"/>
      <c r="I26" s="18">
        <v>5</v>
      </c>
      <c r="J26" s="18"/>
      <c r="K26" s="18"/>
      <c r="L26" s="2"/>
    </row>
    <row r="27" spans="1:12" ht="12.75">
      <c r="A27" s="32" t="s">
        <v>39</v>
      </c>
      <c r="B27" s="17" t="s">
        <v>97</v>
      </c>
      <c r="C27" s="8" t="s">
        <v>78</v>
      </c>
      <c r="D27" s="8"/>
      <c r="E27" s="8"/>
      <c r="F27" s="18">
        <v>74</v>
      </c>
      <c r="G27" s="18"/>
      <c r="H27" s="18"/>
      <c r="I27" s="18">
        <v>3</v>
      </c>
      <c r="J27" s="18"/>
      <c r="K27" s="18"/>
      <c r="L27" s="2"/>
    </row>
    <row r="28" spans="1:12" ht="12.75">
      <c r="A28" s="33" t="s">
        <v>63</v>
      </c>
      <c r="B28" s="21" t="s">
        <v>98</v>
      </c>
      <c r="C28" s="19" t="s">
        <v>27</v>
      </c>
      <c r="D28" s="19"/>
      <c r="E28" s="19"/>
      <c r="F28" s="13">
        <v>28</v>
      </c>
      <c r="G28" s="13"/>
      <c r="H28" s="13"/>
      <c r="I28" s="13">
        <v>11</v>
      </c>
      <c r="J28" s="13"/>
      <c r="K28" s="13"/>
      <c r="L28" s="2"/>
    </row>
    <row r="29" spans="1:12" ht="12.75">
      <c r="A29" s="32" t="s">
        <v>40</v>
      </c>
      <c r="B29" s="17" t="s">
        <v>99</v>
      </c>
      <c r="C29" s="8" t="s">
        <v>17</v>
      </c>
      <c r="D29" s="8"/>
      <c r="E29" s="8"/>
      <c r="F29" s="18">
        <v>39</v>
      </c>
      <c r="G29" s="18"/>
      <c r="H29" s="18"/>
      <c r="I29" s="18">
        <v>10</v>
      </c>
      <c r="J29" s="18"/>
      <c r="K29" s="18"/>
      <c r="L29" s="2"/>
    </row>
    <row r="30" spans="1:12" ht="12.75">
      <c r="A30" s="32" t="s">
        <v>68</v>
      </c>
      <c r="B30" s="24">
        <v>1351</v>
      </c>
      <c r="C30" s="8" t="s">
        <v>77</v>
      </c>
      <c r="D30" s="8"/>
      <c r="E30" s="8"/>
      <c r="F30" s="18">
        <v>57</v>
      </c>
      <c r="G30" s="18"/>
      <c r="H30" s="18"/>
      <c r="I30" s="18">
        <v>14</v>
      </c>
      <c r="J30" s="18"/>
      <c r="K30" s="18"/>
      <c r="L30" s="2"/>
    </row>
    <row r="31" spans="1:12" ht="12.75">
      <c r="A31" s="33" t="s">
        <v>42</v>
      </c>
      <c r="B31" s="21" t="s">
        <v>100</v>
      </c>
      <c r="C31" s="19" t="s">
        <v>18</v>
      </c>
      <c r="D31" s="19"/>
      <c r="E31" s="19"/>
      <c r="F31" s="13">
        <v>10</v>
      </c>
      <c r="G31" s="13"/>
      <c r="H31" s="13"/>
      <c r="I31" s="13">
        <v>1</v>
      </c>
      <c r="J31" s="13"/>
      <c r="K31" s="13"/>
      <c r="L31" s="2"/>
    </row>
    <row r="32" spans="1:19" ht="12.75">
      <c r="A32" s="17" t="s">
        <v>69</v>
      </c>
      <c r="B32" s="17" t="s">
        <v>101</v>
      </c>
      <c r="C32" s="8" t="s">
        <v>19</v>
      </c>
      <c r="D32" s="8"/>
      <c r="E32" s="8"/>
      <c r="F32" s="18">
        <v>15</v>
      </c>
      <c r="G32" s="18"/>
      <c r="H32" s="18"/>
      <c r="I32" s="18">
        <v>6</v>
      </c>
      <c r="J32" s="18"/>
      <c r="K32" s="18"/>
      <c r="S32" s="7"/>
    </row>
    <row r="33" spans="1:19" ht="12.75">
      <c r="A33" s="17" t="s">
        <v>59</v>
      </c>
      <c r="B33" s="17" t="s">
        <v>102</v>
      </c>
      <c r="C33" s="8" t="s">
        <v>20</v>
      </c>
      <c r="D33" s="8"/>
      <c r="E33" s="8"/>
      <c r="F33" s="18">
        <v>49</v>
      </c>
      <c r="G33" s="18"/>
      <c r="H33" s="18"/>
      <c r="I33" s="18">
        <v>10</v>
      </c>
      <c r="J33" s="18"/>
      <c r="K33" s="18"/>
      <c r="S33" s="15"/>
    </row>
    <row r="34" spans="1:12" ht="12.75">
      <c r="A34" s="21" t="s">
        <v>62</v>
      </c>
      <c r="B34" s="21" t="s">
        <v>103</v>
      </c>
      <c r="C34" s="19" t="s">
        <v>29</v>
      </c>
      <c r="D34" s="19"/>
      <c r="E34" s="19"/>
      <c r="F34" s="13">
        <v>5</v>
      </c>
      <c r="G34" s="13"/>
      <c r="H34" s="13"/>
      <c r="I34" s="13">
        <v>7</v>
      </c>
      <c r="J34" s="13"/>
      <c r="K34" s="13"/>
      <c r="L34" s="2"/>
    </row>
    <row r="35" spans="1:12" ht="12.75">
      <c r="A35" s="32" t="s">
        <v>61</v>
      </c>
      <c r="B35" s="24">
        <v>784</v>
      </c>
      <c r="C35" s="8" t="s">
        <v>21</v>
      </c>
      <c r="D35" s="8"/>
      <c r="E35" s="8"/>
      <c r="F35" s="18">
        <v>66</v>
      </c>
      <c r="G35" s="18"/>
      <c r="H35" s="18"/>
      <c r="I35" s="18">
        <v>7</v>
      </c>
      <c r="J35" s="18"/>
      <c r="K35" s="18"/>
      <c r="L35" s="2"/>
    </row>
    <row r="36" spans="1:12" ht="12.75">
      <c r="A36" s="32" t="s">
        <v>46</v>
      </c>
      <c r="B36" s="17" t="s">
        <v>104</v>
      </c>
      <c r="C36" s="8" t="s">
        <v>4</v>
      </c>
      <c r="D36" s="8"/>
      <c r="E36" s="8"/>
      <c r="F36" s="18">
        <v>32</v>
      </c>
      <c r="G36" s="18"/>
      <c r="H36" s="18"/>
      <c r="I36" s="18">
        <v>5</v>
      </c>
      <c r="J36" s="18"/>
      <c r="K36" s="18"/>
      <c r="L36" s="2"/>
    </row>
    <row r="37" spans="1:12" ht="12.75">
      <c r="A37" s="33" t="s">
        <v>47</v>
      </c>
      <c r="B37" s="21" t="s">
        <v>105</v>
      </c>
      <c r="C37" s="19" t="s">
        <v>30</v>
      </c>
      <c r="D37" s="19"/>
      <c r="E37" s="19"/>
      <c r="F37" s="13">
        <v>10</v>
      </c>
      <c r="G37" s="13"/>
      <c r="H37" s="13"/>
      <c r="I37" s="13">
        <v>2</v>
      </c>
      <c r="J37" s="13"/>
      <c r="K37" s="13"/>
      <c r="L37" s="2"/>
    </row>
    <row r="38" spans="1:12" ht="12.75">
      <c r="A38" s="32" t="s">
        <v>48</v>
      </c>
      <c r="B38" s="17" t="s">
        <v>106</v>
      </c>
      <c r="C38" s="8" t="s">
        <v>22</v>
      </c>
      <c r="D38" s="8"/>
      <c r="E38" s="8"/>
      <c r="F38" s="18">
        <v>45</v>
      </c>
      <c r="G38" s="18"/>
      <c r="H38" s="18"/>
      <c r="I38" s="18">
        <v>21</v>
      </c>
      <c r="J38" s="18"/>
      <c r="K38" s="18"/>
      <c r="L38" s="2"/>
    </row>
    <row r="39" spans="1:12" ht="12.75">
      <c r="A39" s="32" t="s">
        <v>49</v>
      </c>
      <c r="B39" s="17" t="s">
        <v>107</v>
      </c>
      <c r="C39" s="8" t="s">
        <v>23</v>
      </c>
      <c r="D39" s="8"/>
      <c r="E39" s="8"/>
      <c r="F39" s="18">
        <v>47</v>
      </c>
      <c r="G39" s="18"/>
      <c r="H39" s="18"/>
      <c r="I39" s="18">
        <v>17</v>
      </c>
      <c r="J39" s="18"/>
      <c r="K39" s="18"/>
      <c r="L39" s="2"/>
    </row>
    <row r="40" spans="1:11" ht="12.75">
      <c r="A40" s="33" t="s">
        <v>44</v>
      </c>
      <c r="B40" s="21" t="s">
        <v>108</v>
      </c>
      <c r="C40" s="19" t="s">
        <v>74</v>
      </c>
      <c r="D40" s="19"/>
      <c r="E40" s="19"/>
      <c r="F40" s="13">
        <v>19</v>
      </c>
      <c r="G40" s="13"/>
      <c r="H40" s="13"/>
      <c r="I40" s="13">
        <v>3</v>
      </c>
      <c r="J40" s="13"/>
      <c r="K40" s="13"/>
    </row>
    <row r="41" spans="1:12" ht="12.75">
      <c r="A41" s="32" t="s">
        <v>50</v>
      </c>
      <c r="B41" s="17" t="s">
        <v>109</v>
      </c>
      <c r="C41" s="8" t="s">
        <v>24</v>
      </c>
      <c r="D41" s="8"/>
      <c r="E41" s="8"/>
      <c r="F41" s="18">
        <v>67</v>
      </c>
      <c r="G41" s="18"/>
      <c r="H41" s="18"/>
      <c r="I41" s="18">
        <v>20</v>
      </c>
      <c r="J41" s="18"/>
      <c r="K41" s="18"/>
      <c r="L41" s="2"/>
    </row>
    <row r="42" spans="1:12" ht="12.75">
      <c r="A42" s="32" t="s">
        <v>56</v>
      </c>
      <c r="B42" s="17" t="s">
        <v>110</v>
      </c>
      <c r="C42" s="8" t="s">
        <v>25</v>
      </c>
      <c r="D42" s="8"/>
      <c r="E42" s="8"/>
      <c r="F42" s="18">
        <v>5</v>
      </c>
      <c r="G42" s="18"/>
      <c r="H42" s="18"/>
      <c r="I42" s="18">
        <v>3</v>
      </c>
      <c r="J42" s="18"/>
      <c r="K42" s="18"/>
      <c r="L42" s="2"/>
    </row>
    <row r="43" spans="1:12" ht="12.75">
      <c r="A43" s="21" t="s">
        <v>60</v>
      </c>
      <c r="B43" s="21" t="s">
        <v>111</v>
      </c>
      <c r="C43" s="19" t="s">
        <v>72</v>
      </c>
      <c r="D43" s="19"/>
      <c r="E43" s="19"/>
      <c r="F43" s="13">
        <v>9</v>
      </c>
      <c r="G43" s="13"/>
      <c r="H43" s="13"/>
      <c r="I43" s="13">
        <v>0</v>
      </c>
      <c r="J43" s="13"/>
      <c r="K43" s="13"/>
      <c r="L43" s="2"/>
    </row>
    <row r="44" spans="1:12" ht="12.75">
      <c r="A44" s="32" t="s">
        <v>55</v>
      </c>
      <c r="B44" s="17" t="s">
        <v>112</v>
      </c>
      <c r="C44" s="8" t="s">
        <v>26</v>
      </c>
      <c r="D44" s="8"/>
      <c r="E44" s="8"/>
      <c r="F44" s="18">
        <v>82</v>
      </c>
      <c r="G44" s="18"/>
      <c r="H44" s="18"/>
      <c r="I44" s="18">
        <v>20</v>
      </c>
      <c r="J44" s="18"/>
      <c r="K44" s="18"/>
      <c r="L44" s="2"/>
    </row>
    <row r="45" spans="1:12" ht="12.75">
      <c r="A45" s="21" t="s">
        <v>53</v>
      </c>
      <c r="B45" s="21" t="s">
        <v>125</v>
      </c>
      <c r="C45" s="19" t="s">
        <v>54</v>
      </c>
      <c r="D45" s="19"/>
      <c r="E45" s="19"/>
      <c r="F45" s="13">
        <v>50</v>
      </c>
      <c r="G45" s="13"/>
      <c r="H45" s="13"/>
      <c r="I45" s="13">
        <v>3</v>
      </c>
      <c r="J45" s="13"/>
      <c r="K45" s="13"/>
      <c r="L45" s="2"/>
    </row>
    <row r="46" spans="1:12" ht="12.75">
      <c r="A46" s="20">
        <v>36</v>
      </c>
      <c r="B46" s="23"/>
      <c r="F46" s="7">
        <f>SUM(F11:F45)</f>
        <v>1317</v>
      </c>
      <c r="G46" s="7"/>
      <c r="H46" s="7"/>
      <c r="I46" s="7">
        <f>SUM(I11:I45)</f>
        <v>351</v>
      </c>
      <c r="J46" s="7"/>
      <c r="K46" s="7"/>
      <c r="L46" s="2"/>
    </row>
    <row r="47" ht="12.75">
      <c r="L47" s="2"/>
    </row>
    <row r="48" ht="12.75">
      <c r="F48" s="1" t="s">
        <v>113</v>
      </c>
    </row>
    <row r="49" spans="4:9" ht="12.75">
      <c r="D49" s="28" t="s">
        <v>114</v>
      </c>
      <c r="E49" s="29"/>
      <c r="F49" s="6"/>
      <c r="G49" s="28" t="s">
        <v>118</v>
      </c>
      <c r="I49" s="28" t="s">
        <v>128</v>
      </c>
    </row>
    <row r="50" spans="4:9" ht="12.75">
      <c r="D50" s="28" t="s">
        <v>115</v>
      </c>
      <c r="E50" s="30"/>
      <c r="F50" s="27"/>
      <c r="G50" s="28" t="s">
        <v>119</v>
      </c>
      <c r="I50" s="26"/>
    </row>
    <row r="51" spans="4:7" ht="12.75">
      <c r="D51" s="28" t="s">
        <v>116</v>
      </c>
      <c r="E51" s="29"/>
      <c r="F51" s="6"/>
      <c r="G51" s="28" t="s">
        <v>120</v>
      </c>
    </row>
    <row r="52" spans="4:7" ht="12.75">
      <c r="D52" s="28" t="s">
        <v>117</v>
      </c>
      <c r="E52" s="29"/>
      <c r="F52" s="6"/>
      <c r="G52" s="28" t="s">
        <v>123</v>
      </c>
    </row>
    <row r="53" ht="12.75">
      <c r="E53" s="16"/>
    </row>
  </sheetData>
  <sheetProtection/>
  <printOptions/>
  <pageMargins left="0.75" right="0.75" top="0.74" bottom="0.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Ingmar</dc:creator>
  <cp:keywords/>
  <dc:description/>
  <cp:lastModifiedBy>Ingmar</cp:lastModifiedBy>
  <cp:lastPrinted>2017-04-19T18:51:12Z</cp:lastPrinted>
  <dcterms:created xsi:type="dcterms:W3CDTF">2012-04-21T10:33:19Z</dcterms:created>
  <dcterms:modified xsi:type="dcterms:W3CDTF">2018-04-14T15:42:39Z</dcterms:modified>
  <cp:category/>
  <cp:version/>
  <cp:contentType/>
  <cp:contentStatus/>
</cp:coreProperties>
</file>